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03\"/>
    </mc:Choice>
  </mc:AlternateContent>
  <xr:revisionPtr revIDLastSave="0" documentId="8_{DF648704-C5A1-4859-B9CA-620833D66FA4}" xr6:coauthVersionLast="47" xr6:coauthVersionMax="47" xr10:uidLastSave="{00000000-0000-0000-0000-000000000000}"/>
  <bookViews>
    <workbookView xWindow="-108" yWindow="-108" windowWidth="23256" windowHeight="12576" xr2:uid="{DBB6D5D7-3CF6-4558-949C-83BD2E052F47}"/>
  </bookViews>
  <sheets>
    <sheet name="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'3.5'!$A$1:$G$88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2" i="1"/>
  <c r="D81" i="1"/>
  <c r="D80" i="1"/>
  <c r="D78" i="1"/>
  <c r="D77" i="1"/>
  <c r="D76" i="1"/>
  <c r="D75" i="1"/>
  <c r="D74" i="1"/>
  <c r="D73" i="1"/>
  <c r="D72" i="1"/>
  <c r="D71" i="1"/>
  <c r="D70" i="1"/>
  <c r="D68" i="1"/>
  <c r="D67" i="1"/>
  <c r="D66" i="1"/>
  <c r="D64" i="1"/>
  <c r="D62" i="1"/>
  <c r="D61" i="1"/>
  <c r="D60" i="1"/>
  <c r="D59" i="1"/>
  <c r="D57" i="1"/>
  <c r="D56" i="1"/>
  <c r="D55" i="1"/>
  <c r="D54" i="1"/>
  <c r="D53" i="1"/>
  <c r="D52" i="1"/>
  <c r="D50" i="1"/>
  <c r="D48" i="1"/>
  <c r="D47" i="1"/>
  <c r="D46" i="1"/>
  <c r="D45" i="1"/>
  <c r="D44" i="1"/>
  <c r="D43" i="1"/>
  <c r="D42" i="1"/>
  <c r="D41" i="1"/>
  <c r="D40" i="1"/>
  <c r="D39" i="1"/>
  <c r="D37" i="1"/>
  <c r="D35" i="1"/>
  <c r="D34" i="1"/>
  <c r="D33" i="1"/>
  <c r="D32" i="1"/>
  <c r="D31" i="1"/>
  <c r="D29" i="1"/>
  <c r="D28" i="1"/>
  <c r="D27" i="1"/>
  <c r="D26" i="1"/>
  <c r="D24" i="1"/>
  <c r="D23" i="1"/>
  <c r="D22" i="1"/>
  <c r="D20" i="1"/>
  <c r="D19" i="1"/>
  <c r="D18" i="1"/>
  <c r="D17" i="1"/>
  <c r="D15" i="1"/>
  <c r="D13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<sst xmlns="http://schemas.openxmlformats.org/spreadsheetml/2006/main" count="71" uniqueCount="71">
  <si>
    <t>DISTRIBUCIÓN GENERAL DEL SUELO POR USOS Y APROVECHAMIENTOS</t>
  </si>
  <si>
    <t>3.5 Distribución de la superficie con aprovechamiento principal pastos, 2020 (hectáreas)</t>
  </si>
  <si>
    <t>Provincias y Comunidades Autónomas</t>
  </si>
  <si>
    <t>Prados</t>
  </si>
  <si>
    <t>Pastizales</t>
  </si>
  <si>
    <t>Total prados y pastizales (1)</t>
  </si>
  <si>
    <t>Erial (*)</t>
  </si>
  <si>
    <t>Superficies con uso principal pastos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</si>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</sst>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11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b/>
      <sz val="10"/>
      <name val="Klinic Slab Book"/>
      <family val="3"/>
    </font>
    <font>
      <sz val="12"/>
      <name val="Klinic Slab Book"/>
      <family val="3"/>
    </font>
    <font>
      <sz val="11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3" borderId="7" xfId="0" applyFont="1" applyFill="1" applyBorder="1"/>
    <xf numFmtId="164" fontId="9" fillId="3" borderId="8" xfId="0" applyNumberFormat="1" applyFont="1" applyFill="1" applyBorder="1"/>
    <xf numFmtId="164" fontId="9" fillId="3" borderId="9" xfId="0" applyNumberFormat="1" applyFont="1" applyFill="1" applyBorder="1"/>
    <xf numFmtId="0" fontId="9" fillId="3" borderId="10" xfId="0" applyFont="1" applyFill="1" applyBorder="1"/>
    <xf numFmtId="164" fontId="9" fillId="3" borderId="11" xfId="0" applyNumberFormat="1" applyFont="1" applyFill="1" applyBorder="1"/>
    <xf numFmtId="164" fontId="9" fillId="3" borderId="12" xfId="0" applyNumberFormat="1" applyFont="1" applyFill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3" borderId="10" xfId="0" applyFont="1" applyFill="1" applyBorder="1" applyAlignment="1">
      <alignment horizontal="left"/>
    </xf>
    <xf numFmtId="164" fontId="10" fillId="3" borderId="11" xfId="0" applyNumberFormat="1" applyFont="1" applyFill="1" applyBorder="1"/>
    <xf numFmtId="164" fontId="10" fillId="3" borderId="12" xfId="0" applyNumberFormat="1" applyFont="1" applyFill="1" applyBorder="1"/>
    <xf numFmtId="0" fontId="7" fillId="0" borderId="0" xfId="0" applyFont="1"/>
    <xf numFmtId="0" fontId="9" fillId="3" borderId="10" xfId="0" applyFont="1" applyFill="1" applyBorder="1" applyAlignment="1">
      <alignment horizontal="left"/>
    </xf>
    <xf numFmtId="0" fontId="10" fillId="3" borderId="10" xfId="0" applyFont="1" applyFill="1" applyBorder="1"/>
    <xf numFmtId="164" fontId="9" fillId="3" borderId="11" xfId="0" applyNumberFormat="1" applyFont="1" applyFill="1" applyBorder="1" applyAlignment="1">
      <alignment horizontal="right"/>
    </xf>
    <xf numFmtId="0" fontId="10" fillId="3" borderId="13" xfId="0" applyFont="1" applyFill="1" applyBorder="1"/>
    <xf numFmtId="164" fontId="10" fillId="3" borderId="14" xfId="0" applyNumberFormat="1" applyFont="1" applyFill="1" applyBorder="1"/>
    <xf numFmtId="164" fontId="10" fillId="3" borderId="15" xfId="0" applyNumberFormat="1" applyFont="1" applyFill="1" applyBorder="1"/>
    <xf numFmtId="0" fontId="10" fillId="2" borderId="16" xfId="0" applyFont="1" applyFill="1" applyBorder="1"/>
    <xf numFmtId="164" fontId="10" fillId="2" borderId="17" xfId="0" applyNumberFormat="1" applyFont="1" applyFill="1" applyBorder="1"/>
    <xf numFmtId="164" fontId="10" fillId="2" borderId="18" xfId="0" applyNumberFormat="1" applyFont="1" applyFill="1" applyBorder="1"/>
    <xf numFmtId="164" fontId="9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A44D-6F14-4EF8-80B8-7872D9CE338D}">
  <sheetPr codeName="Hoja10">
    <pageSetUpPr fitToPage="1"/>
  </sheetPr>
  <dimension ref="A1:J87"/>
  <sheetViews>
    <sheetView showGridLines="0" tabSelected="1" view="pageBreakPreview" zoomScale="75" zoomScaleNormal="75" zoomScaleSheetLayoutView="75" workbookViewId="0">
      <selection activeCell="H77" sqref="H77"/>
    </sheetView>
  </sheetViews>
  <sheetFormatPr baseColWidth="10" defaultColWidth="11.44140625" defaultRowHeight="13.2" x14ac:dyDescent="0.25"/>
  <cols>
    <col min="1" max="1" width="33.88671875" style="4" customWidth="1"/>
    <col min="2" max="3" width="24.88671875" style="4" customWidth="1"/>
    <col min="4" max="4" width="28.109375" style="4" customWidth="1"/>
    <col min="5" max="6" width="24.88671875" style="4" customWidth="1"/>
    <col min="7" max="7" width="8" style="4" customWidth="1"/>
    <col min="8" max="26" width="18.6640625" style="4" customWidth="1"/>
    <col min="27" max="16384" width="11.44140625" style="4"/>
  </cols>
  <sheetData>
    <row r="1" spans="1:10" ht="18" x14ac:dyDescent="0.35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spans="1:10" ht="12.75" customHeight="1" x14ac:dyDescent="0.3">
      <c r="A2" s="5"/>
      <c r="B2" s="5"/>
      <c r="C2" s="5"/>
      <c r="D2" s="5"/>
      <c r="E2" s="5"/>
      <c r="F2" s="5"/>
      <c r="G2" s="2"/>
      <c r="H2" s="2"/>
      <c r="I2" s="2"/>
      <c r="J2" s="3"/>
    </row>
    <row r="3" spans="1:10" ht="26.25" customHeight="1" x14ac:dyDescent="0.25">
      <c r="A3" s="6" t="s">
        <v>1</v>
      </c>
      <c r="B3" s="6"/>
      <c r="C3" s="6"/>
      <c r="D3" s="6"/>
      <c r="E3" s="6"/>
      <c r="F3" s="6"/>
      <c r="G3" s="7"/>
      <c r="H3" s="7"/>
      <c r="I3" s="7"/>
    </row>
    <row r="4" spans="1:10" ht="13.8" thickBot="1" x14ac:dyDescent="0.3">
      <c r="A4" s="8"/>
      <c r="B4" s="8"/>
      <c r="C4" s="8"/>
      <c r="D4" s="8"/>
      <c r="E4" s="8"/>
      <c r="F4" s="8"/>
    </row>
    <row r="5" spans="1:10" s="12" customFormat="1" ht="29.25" customHeight="1" x14ac:dyDescent="0.25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</row>
    <row r="6" spans="1:10" s="12" customFormat="1" ht="28.8" customHeight="1" thickBot="1" x14ac:dyDescent="0.3">
      <c r="A6" s="13"/>
      <c r="B6" s="14"/>
      <c r="C6" s="14"/>
      <c r="D6" s="14"/>
      <c r="E6" s="14"/>
      <c r="F6" s="15"/>
    </row>
    <row r="7" spans="1:10" ht="21.9" customHeight="1" x14ac:dyDescent="0.25">
      <c r="A7" s="16" t="s">
        <v>8</v>
      </c>
      <c r="B7" s="17">
        <v>79341</v>
      </c>
      <c r="C7" s="17">
        <v>36120</v>
      </c>
      <c r="D7" s="17">
        <f>+B7+C7</f>
        <v>115461</v>
      </c>
      <c r="E7" s="17">
        <v>0</v>
      </c>
      <c r="F7" s="18">
        <v>115461</v>
      </c>
      <c r="G7"/>
      <c r="H7"/>
      <c r="I7"/>
    </row>
    <row r="8" spans="1:10" x14ac:dyDescent="0.25">
      <c r="A8" s="19" t="s">
        <v>9</v>
      </c>
      <c r="B8" s="20">
        <v>140367</v>
      </c>
      <c r="C8" s="20">
        <v>52538</v>
      </c>
      <c r="D8" s="20">
        <f t="shared" ref="D8:D71" si="0">+B8+C8</f>
        <v>192905</v>
      </c>
      <c r="E8" s="20">
        <v>0</v>
      </c>
      <c r="F8" s="21">
        <v>192905</v>
      </c>
      <c r="G8"/>
      <c r="H8"/>
      <c r="I8"/>
    </row>
    <row r="9" spans="1:10" x14ac:dyDescent="0.25">
      <c r="A9" s="19" t="s">
        <v>10</v>
      </c>
      <c r="B9" s="20">
        <v>61427</v>
      </c>
      <c r="C9" s="20">
        <v>84912</v>
      </c>
      <c r="D9" s="20">
        <f t="shared" si="0"/>
        <v>146339</v>
      </c>
      <c r="E9" s="20">
        <v>0</v>
      </c>
      <c r="F9" s="21">
        <v>146339</v>
      </c>
      <c r="G9" s="22"/>
      <c r="H9" s="23"/>
      <c r="I9" s="23"/>
    </row>
    <row r="10" spans="1:10" x14ac:dyDescent="0.25">
      <c r="A10" s="19" t="s">
        <v>11</v>
      </c>
      <c r="B10" s="20">
        <v>44851</v>
      </c>
      <c r="C10" s="20">
        <v>28950</v>
      </c>
      <c r="D10" s="20">
        <f t="shared" si="0"/>
        <v>73801</v>
      </c>
      <c r="E10" s="20">
        <v>0</v>
      </c>
      <c r="F10" s="21">
        <v>73801</v>
      </c>
      <c r="G10" s="23"/>
      <c r="H10" s="23"/>
      <c r="I10" s="23"/>
    </row>
    <row r="11" spans="1:10" s="27" customFormat="1" x14ac:dyDescent="0.25">
      <c r="A11" s="24" t="s">
        <v>12</v>
      </c>
      <c r="B11" s="25">
        <v>325986</v>
      </c>
      <c r="C11" s="25">
        <v>202520</v>
      </c>
      <c r="D11" s="25">
        <f t="shared" si="0"/>
        <v>528506</v>
      </c>
      <c r="E11" s="25">
        <v>0</v>
      </c>
      <c r="F11" s="26">
        <v>528506</v>
      </c>
      <c r="G11" s="22"/>
      <c r="H11" s="22"/>
      <c r="I11" s="22"/>
    </row>
    <row r="12" spans="1:10" s="27" customFormat="1" x14ac:dyDescent="0.25">
      <c r="A12" s="28"/>
      <c r="B12" s="20"/>
      <c r="C12" s="20"/>
      <c r="D12" s="20"/>
      <c r="E12" s="20"/>
      <c r="F12" s="21"/>
      <c r="G12" s="22"/>
      <c r="H12" s="22"/>
      <c r="I12" s="22"/>
    </row>
    <row r="13" spans="1:10" s="27" customFormat="1" x14ac:dyDescent="0.25">
      <c r="A13" s="29" t="s">
        <v>13</v>
      </c>
      <c r="B13" s="25">
        <v>201351</v>
      </c>
      <c r="C13" s="25">
        <v>221612</v>
      </c>
      <c r="D13" s="25">
        <f t="shared" si="0"/>
        <v>422963</v>
      </c>
      <c r="E13" s="25">
        <v>0</v>
      </c>
      <c r="F13" s="26">
        <v>422963</v>
      </c>
      <c r="G13" s="22"/>
      <c r="H13" s="22"/>
      <c r="I13" s="22"/>
    </row>
    <row r="14" spans="1:10" s="27" customFormat="1" x14ac:dyDescent="0.25">
      <c r="A14" s="19"/>
      <c r="B14" s="20"/>
      <c r="C14" s="20"/>
      <c r="D14" s="20"/>
      <c r="E14" s="20"/>
      <c r="F14" s="21"/>
      <c r="G14" s="22"/>
      <c r="H14" s="22"/>
      <c r="I14" s="22"/>
    </row>
    <row r="15" spans="1:10" s="27" customFormat="1" x14ac:dyDescent="0.25">
      <c r="A15" s="29" t="s">
        <v>14</v>
      </c>
      <c r="B15" s="25">
        <v>91198</v>
      </c>
      <c r="C15" s="25">
        <v>169931</v>
      </c>
      <c r="D15" s="25">
        <f t="shared" si="0"/>
        <v>261129</v>
      </c>
      <c r="E15" s="25">
        <v>184</v>
      </c>
      <c r="F15" s="26">
        <v>261313</v>
      </c>
      <c r="G15" s="22"/>
      <c r="H15" s="22"/>
      <c r="I15" s="22"/>
    </row>
    <row r="16" spans="1:10" s="27" customFormat="1" x14ac:dyDescent="0.25">
      <c r="A16" s="19"/>
      <c r="B16" s="20"/>
      <c r="C16" s="20"/>
      <c r="D16" s="20"/>
      <c r="E16" s="20"/>
      <c r="F16" s="21"/>
      <c r="G16" s="22"/>
      <c r="H16" s="22"/>
      <c r="I16" s="22"/>
    </row>
    <row r="17" spans="1:9" x14ac:dyDescent="0.25">
      <c r="A17" s="19" t="s">
        <v>15</v>
      </c>
      <c r="B17" s="20">
        <v>20709</v>
      </c>
      <c r="C17" s="20">
        <v>16064</v>
      </c>
      <c r="D17" s="20">
        <f t="shared" si="0"/>
        <v>36773</v>
      </c>
      <c r="E17" s="20">
        <v>10851</v>
      </c>
      <c r="F17" s="21">
        <v>47624</v>
      </c>
      <c r="G17" s="23"/>
      <c r="H17" s="23"/>
      <c r="I17" s="23"/>
    </row>
    <row r="18" spans="1:9" x14ac:dyDescent="0.25">
      <c r="A18" s="19" t="s">
        <v>16</v>
      </c>
      <c r="B18" s="20">
        <v>31952</v>
      </c>
      <c r="C18" s="20">
        <v>5002</v>
      </c>
      <c r="D18" s="20">
        <f t="shared" si="0"/>
        <v>36954</v>
      </c>
      <c r="E18" s="20">
        <v>0</v>
      </c>
      <c r="F18" s="21">
        <v>36954</v>
      </c>
      <c r="G18" s="23"/>
      <c r="H18" s="23"/>
      <c r="I18" s="23"/>
    </row>
    <row r="19" spans="1:9" x14ac:dyDescent="0.25">
      <c r="A19" s="19" t="s">
        <v>17</v>
      </c>
      <c r="B19" s="20">
        <v>34847</v>
      </c>
      <c r="C19" s="20">
        <v>5747</v>
      </c>
      <c r="D19" s="20">
        <f t="shared" si="0"/>
        <v>40594</v>
      </c>
      <c r="E19" s="20">
        <v>865</v>
      </c>
      <c r="F19" s="21">
        <v>41459</v>
      </c>
      <c r="G19" s="23"/>
      <c r="H19" s="23"/>
      <c r="I19" s="23"/>
    </row>
    <row r="20" spans="1:9" s="27" customFormat="1" x14ac:dyDescent="0.25">
      <c r="A20" s="29" t="s">
        <v>18</v>
      </c>
      <c r="B20" s="25">
        <v>87508</v>
      </c>
      <c r="C20" s="25">
        <v>26813</v>
      </c>
      <c r="D20" s="25">
        <f t="shared" si="0"/>
        <v>114321</v>
      </c>
      <c r="E20" s="25">
        <v>11716</v>
      </c>
      <c r="F20" s="26">
        <v>126037</v>
      </c>
      <c r="G20" s="22"/>
      <c r="H20" s="22"/>
      <c r="I20" s="22"/>
    </row>
    <row r="21" spans="1:9" s="27" customFormat="1" x14ac:dyDescent="0.25">
      <c r="A21" s="19"/>
      <c r="B21" s="20"/>
      <c r="C21" s="20"/>
      <c r="D21" s="20"/>
      <c r="E21" s="20"/>
      <c r="F21" s="21"/>
      <c r="G21" s="22"/>
      <c r="H21" s="22"/>
      <c r="I21" s="22"/>
    </row>
    <row r="22" spans="1:9" s="27" customFormat="1" x14ac:dyDescent="0.25">
      <c r="A22" s="29" t="s">
        <v>19</v>
      </c>
      <c r="B22" s="25">
        <v>28417</v>
      </c>
      <c r="C22" s="25">
        <v>47339</v>
      </c>
      <c r="D22" s="25">
        <f t="shared" si="0"/>
        <v>75756</v>
      </c>
      <c r="E22" s="25">
        <v>5598</v>
      </c>
      <c r="F22" s="26">
        <v>81354</v>
      </c>
      <c r="G22" s="22"/>
      <c r="H22" s="22"/>
      <c r="I22" s="22"/>
    </row>
    <row r="23" spans="1:9" s="27" customFormat="1" x14ac:dyDescent="0.25">
      <c r="A23" s="19"/>
      <c r="B23" s="20"/>
      <c r="C23" s="20"/>
      <c r="D23" s="20">
        <f t="shared" si="0"/>
        <v>0</v>
      </c>
      <c r="E23" s="20"/>
      <c r="F23" s="21"/>
      <c r="G23" s="22"/>
      <c r="H23" s="22"/>
      <c r="I23" s="22"/>
    </row>
    <row r="24" spans="1:9" s="27" customFormat="1" ht="12" customHeight="1" x14ac:dyDescent="0.25">
      <c r="A24" s="29" t="s">
        <v>20</v>
      </c>
      <c r="B24" s="25">
        <v>772</v>
      </c>
      <c r="C24" s="25">
        <v>76208</v>
      </c>
      <c r="D24" s="25">
        <f t="shared" si="0"/>
        <v>76980</v>
      </c>
      <c r="E24" s="25">
        <v>52023</v>
      </c>
      <c r="F24" s="26">
        <v>129003</v>
      </c>
      <c r="G24" s="22"/>
      <c r="H24" s="22"/>
      <c r="I24" s="22"/>
    </row>
    <row r="25" spans="1:9" s="27" customFormat="1" ht="12" customHeight="1" x14ac:dyDescent="0.25">
      <c r="A25" s="19"/>
      <c r="B25" s="20"/>
      <c r="C25" s="20"/>
      <c r="D25" s="20"/>
      <c r="E25" s="20"/>
      <c r="F25" s="21"/>
      <c r="G25" s="22"/>
      <c r="H25" s="22"/>
      <c r="I25" s="22"/>
    </row>
    <row r="26" spans="1:9" s="27" customFormat="1" x14ac:dyDescent="0.25">
      <c r="A26" s="19" t="s">
        <v>21</v>
      </c>
      <c r="B26" s="20">
        <v>20709</v>
      </c>
      <c r="C26" s="20">
        <v>39132</v>
      </c>
      <c r="D26" s="20">
        <f t="shared" si="0"/>
        <v>59841</v>
      </c>
      <c r="E26" s="20">
        <v>98661</v>
      </c>
      <c r="F26" s="21">
        <v>158502</v>
      </c>
      <c r="G26" s="22"/>
      <c r="H26" s="22"/>
      <c r="I26" s="22"/>
    </row>
    <row r="27" spans="1:9" x14ac:dyDescent="0.25">
      <c r="A27" s="19" t="s">
        <v>22</v>
      </c>
      <c r="B27" s="20">
        <v>164</v>
      </c>
      <c r="C27" s="20">
        <v>270149</v>
      </c>
      <c r="D27" s="20">
        <f t="shared" si="0"/>
        <v>270313</v>
      </c>
      <c r="E27" s="20">
        <v>192646</v>
      </c>
      <c r="F27" s="21">
        <v>462959</v>
      </c>
      <c r="G27" s="23"/>
      <c r="H27" s="23"/>
      <c r="I27" s="23"/>
    </row>
    <row r="28" spans="1:9" x14ac:dyDescent="0.25">
      <c r="A28" s="19" t="s">
        <v>23</v>
      </c>
      <c r="B28" s="20">
        <v>0</v>
      </c>
      <c r="C28" s="20">
        <v>216444</v>
      </c>
      <c r="D28" s="20">
        <f t="shared" si="0"/>
        <v>216444</v>
      </c>
      <c r="E28" s="20">
        <v>227049</v>
      </c>
      <c r="F28" s="21">
        <v>443493</v>
      </c>
      <c r="G28" s="23"/>
      <c r="H28" s="23"/>
      <c r="I28" s="23"/>
    </row>
    <row r="29" spans="1:9" x14ac:dyDescent="0.25">
      <c r="A29" s="29" t="s">
        <v>24</v>
      </c>
      <c r="B29" s="25">
        <v>20873</v>
      </c>
      <c r="C29" s="25">
        <v>525725</v>
      </c>
      <c r="D29" s="25">
        <f t="shared" si="0"/>
        <v>546598</v>
      </c>
      <c r="E29" s="25">
        <v>518356</v>
      </c>
      <c r="F29" s="26">
        <v>1064954</v>
      </c>
      <c r="G29" s="23"/>
      <c r="H29" s="23"/>
      <c r="I29" s="23"/>
    </row>
    <row r="30" spans="1:9" s="27" customFormat="1" x14ac:dyDescent="0.25">
      <c r="A30" s="19"/>
      <c r="B30" s="20"/>
      <c r="C30" s="20"/>
      <c r="D30" s="20"/>
      <c r="E30" s="20"/>
      <c r="F30" s="21"/>
      <c r="G30" s="22"/>
      <c r="H30" s="22"/>
      <c r="I30" s="22"/>
    </row>
    <row r="31" spans="1:9" s="27" customFormat="1" x14ac:dyDescent="0.25">
      <c r="A31" s="19" t="s">
        <v>25</v>
      </c>
      <c r="B31" s="20">
        <v>2325</v>
      </c>
      <c r="C31" s="20">
        <v>23342</v>
      </c>
      <c r="D31" s="20">
        <f t="shared" si="0"/>
        <v>25667</v>
      </c>
      <c r="E31" s="20">
        <v>4756</v>
      </c>
      <c r="F31" s="21">
        <v>30423</v>
      </c>
      <c r="G31" s="22"/>
      <c r="H31" s="22"/>
      <c r="I31" s="22"/>
    </row>
    <row r="32" spans="1:9" x14ac:dyDescent="0.25">
      <c r="A32" s="19" t="s">
        <v>26</v>
      </c>
      <c r="B32" s="20">
        <v>15706</v>
      </c>
      <c r="C32" s="20">
        <v>24960</v>
      </c>
      <c r="D32" s="20">
        <f t="shared" si="0"/>
        <v>40666</v>
      </c>
      <c r="E32" s="20">
        <v>1794</v>
      </c>
      <c r="F32" s="21">
        <v>42460</v>
      </c>
      <c r="G32" s="23"/>
      <c r="H32" s="23"/>
      <c r="I32" s="23"/>
    </row>
    <row r="33" spans="1:9" x14ac:dyDescent="0.25">
      <c r="A33" s="19" t="s">
        <v>27</v>
      </c>
      <c r="B33" s="20">
        <v>48883</v>
      </c>
      <c r="C33" s="20">
        <v>68107</v>
      </c>
      <c r="D33" s="20">
        <f t="shared" si="0"/>
        <v>116990</v>
      </c>
      <c r="E33" s="20">
        <v>6359</v>
      </c>
      <c r="F33" s="21">
        <v>123349</v>
      </c>
      <c r="G33" s="23"/>
      <c r="H33" s="23"/>
      <c r="I33" s="23"/>
    </row>
    <row r="34" spans="1:9" x14ac:dyDescent="0.25">
      <c r="A34" s="19" t="s">
        <v>28</v>
      </c>
      <c r="B34" s="20">
        <v>0</v>
      </c>
      <c r="C34" s="20">
        <v>13701</v>
      </c>
      <c r="D34" s="20">
        <f t="shared" si="0"/>
        <v>13701</v>
      </c>
      <c r="E34" s="20">
        <v>1620</v>
      </c>
      <c r="F34" s="21">
        <v>15321</v>
      </c>
      <c r="G34" s="23"/>
      <c r="H34" s="23"/>
      <c r="I34" s="23"/>
    </row>
    <row r="35" spans="1:9" x14ac:dyDescent="0.25">
      <c r="A35" s="29" t="s">
        <v>29</v>
      </c>
      <c r="B35" s="25">
        <v>66914</v>
      </c>
      <c r="C35" s="25">
        <v>130110</v>
      </c>
      <c r="D35" s="25">
        <f t="shared" si="0"/>
        <v>197024</v>
      </c>
      <c r="E35" s="25">
        <v>14529</v>
      </c>
      <c r="F35" s="26">
        <v>211553</v>
      </c>
      <c r="G35" s="23"/>
      <c r="H35" s="23"/>
      <c r="I35" s="23"/>
    </row>
    <row r="36" spans="1:9" s="27" customFormat="1" x14ac:dyDescent="0.25">
      <c r="A36" s="19"/>
      <c r="B36" s="20"/>
      <c r="C36" s="20"/>
      <c r="D36" s="20"/>
      <c r="E36" s="20"/>
      <c r="F36" s="21"/>
      <c r="G36" s="22"/>
      <c r="H36" s="22"/>
      <c r="I36" s="22"/>
    </row>
    <row r="37" spans="1:9" s="27" customFormat="1" x14ac:dyDescent="0.25">
      <c r="A37" s="29" t="s">
        <v>30</v>
      </c>
      <c r="B37" s="25">
        <v>0</v>
      </c>
      <c r="C37" s="25">
        <v>32759</v>
      </c>
      <c r="D37" s="25">
        <f t="shared" si="0"/>
        <v>32759</v>
      </c>
      <c r="E37" s="25">
        <v>1271</v>
      </c>
      <c r="F37" s="26">
        <v>34030</v>
      </c>
      <c r="G37" s="22"/>
      <c r="H37" s="22"/>
      <c r="I37" s="22"/>
    </row>
    <row r="38" spans="1:9" s="27" customFormat="1" x14ac:dyDescent="0.25">
      <c r="A38" s="19"/>
      <c r="B38" s="20"/>
      <c r="C38" s="20"/>
      <c r="D38" s="20"/>
      <c r="E38" s="20"/>
      <c r="F38" s="21"/>
      <c r="G38" s="22"/>
      <c r="H38" s="22"/>
      <c r="I38" s="22"/>
    </row>
    <row r="39" spans="1:9" s="27" customFormat="1" x14ac:dyDescent="0.25">
      <c r="A39" s="19" t="s">
        <v>31</v>
      </c>
      <c r="B39" s="20">
        <v>28048</v>
      </c>
      <c r="C39" s="20">
        <v>278472</v>
      </c>
      <c r="D39" s="20">
        <f t="shared" si="0"/>
        <v>306520</v>
      </c>
      <c r="E39" s="20">
        <v>29988</v>
      </c>
      <c r="F39" s="21">
        <v>336508</v>
      </c>
      <c r="G39" s="22"/>
      <c r="H39" s="22"/>
      <c r="I39" s="22"/>
    </row>
    <row r="40" spans="1:9" x14ac:dyDescent="0.25">
      <c r="A40" s="19" t="s">
        <v>32</v>
      </c>
      <c r="B40" s="20">
        <v>39848</v>
      </c>
      <c r="C40" s="20">
        <v>277564</v>
      </c>
      <c r="D40" s="20">
        <f t="shared" si="0"/>
        <v>317412</v>
      </c>
      <c r="E40" s="20">
        <v>57682</v>
      </c>
      <c r="F40" s="21">
        <v>375094</v>
      </c>
      <c r="G40" s="23"/>
      <c r="H40" s="23"/>
      <c r="I40" s="23"/>
    </row>
    <row r="41" spans="1:9" x14ac:dyDescent="0.25">
      <c r="A41" s="19" t="s">
        <v>33</v>
      </c>
      <c r="B41" s="20">
        <v>47060</v>
      </c>
      <c r="C41" s="20">
        <v>127937</v>
      </c>
      <c r="D41" s="20">
        <f t="shared" si="0"/>
        <v>174997</v>
      </c>
      <c r="E41" s="20">
        <v>36100</v>
      </c>
      <c r="F41" s="21">
        <v>211097</v>
      </c>
      <c r="G41" s="23"/>
      <c r="H41" s="23"/>
      <c r="I41" s="23"/>
    </row>
    <row r="42" spans="1:9" x14ac:dyDescent="0.25">
      <c r="A42" s="19" t="s">
        <v>34</v>
      </c>
      <c r="B42" s="20">
        <v>6585</v>
      </c>
      <c r="C42" s="20">
        <v>115131</v>
      </c>
      <c r="D42" s="20">
        <f t="shared" si="0"/>
        <v>121716</v>
      </c>
      <c r="E42" s="20">
        <v>6785</v>
      </c>
      <c r="F42" s="21">
        <v>128501</v>
      </c>
      <c r="G42" s="23"/>
      <c r="H42" s="23"/>
      <c r="I42" s="23"/>
    </row>
    <row r="43" spans="1:9" x14ac:dyDescent="0.25">
      <c r="A43" s="19" t="s">
        <v>35</v>
      </c>
      <c r="B43" s="20">
        <v>37519</v>
      </c>
      <c r="C43" s="20">
        <v>343990</v>
      </c>
      <c r="D43" s="20">
        <f t="shared" si="0"/>
        <v>381509</v>
      </c>
      <c r="E43" s="20">
        <v>31331</v>
      </c>
      <c r="F43" s="21">
        <v>412840</v>
      </c>
      <c r="G43" s="23"/>
      <c r="H43" s="23"/>
      <c r="I43" s="23"/>
    </row>
    <row r="44" spans="1:9" x14ac:dyDescent="0.25">
      <c r="A44" s="19" t="s">
        <v>36</v>
      </c>
      <c r="B44" s="20">
        <v>6139</v>
      </c>
      <c r="C44" s="20">
        <v>129444</v>
      </c>
      <c r="D44" s="20">
        <f t="shared" si="0"/>
        <v>135583</v>
      </c>
      <c r="E44" s="20">
        <v>56389</v>
      </c>
      <c r="F44" s="21">
        <v>191972</v>
      </c>
      <c r="G44" s="23"/>
      <c r="H44" s="23"/>
      <c r="I44" s="23"/>
    </row>
    <row r="45" spans="1:9" x14ac:dyDescent="0.25">
      <c r="A45" s="19" t="s">
        <v>37</v>
      </c>
      <c r="B45" s="20">
        <v>1023</v>
      </c>
      <c r="C45" s="20">
        <v>17828</v>
      </c>
      <c r="D45" s="20">
        <f t="shared" si="0"/>
        <v>18851</v>
      </c>
      <c r="E45" s="20">
        <v>168362</v>
      </c>
      <c r="F45" s="21">
        <v>187213</v>
      </c>
      <c r="G45" s="23"/>
      <c r="H45" s="23"/>
      <c r="I45" s="23"/>
    </row>
    <row r="46" spans="1:9" x14ac:dyDescent="0.25">
      <c r="A46" s="19" t="s">
        <v>38</v>
      </c>
      <c r="B46" s="20">
        <v>4414</v>
      </c>
      <c r="C46" s="20">
        <v>36580</v>
      </c>
      <c r="D46" s="20">
        <f t="shared" si="0"/>
        <v>40994</v>
      </c>
      <c r="E46" s="20">
        <v>19249</v>
      </c>
      <c r="F46" s="21">
        <v>60243</v>
      </c>
      <c r="G46" s="23"/>
      <c r="H46" s="23"/>
      <c r="I46" s="23"/>
    </row>
    <row r="47" spans="1:9" x14ac:dyDescent="0.25">
      <c r="A47" s="19" t="s">
        <v>39</v>
      </c>
      <c r="B47" s="20">
        <v>25346</v>
      </c>
      <c r="C47" s="20">
        <v>149494</v>
      </c>
      <c r="D47" s="20">
        <f t="shared" si="0"/>
        <v>174840</v>
      </c>
      <c r="E47" s="20">
        <v>197212</v>
      </c>
      <c r="F47" s="21">
        <v>372052</v>
      </c>
      <c r="G47" s="23"/>
      <c r="H47" s="23"/>
      <c r="I47" s="23"/>
    </row>
    <row r="48" spans="1:9" x14ac:dyDescent="0.25">
      <c r="A48" s="29" t="s">
        <v>40</v>
      </c>
      <c r="B48" s="25">
        <v>195982</v>
      </c>
      <c r="C48" s="25">
        <v>1476440</v>
      </c>
      <c r="D48" s="25">
        <f t="shared" si="0"/>
        <v>1672422</v>
      </c>
      <c r="E48" s="25">
        <v>603098</v>
      </c>
      <c r="F48" s="26">
        <v>2275520</v>
      </c>
      <c r="G48" s="23"/>
      <c r="H48" s="23"/>
      <c r="I48" s="23"/>
    </row>
    <row r="49" spans="1:9" s="27" customFormat="1" x14ac:dyDescent="0.25">
      <c r="A49" s="19"/>
      <c r="B49" s="20"/>
      <c r="C49" s="20"/>
      <c r="D49" s="20"/>
      <c r="E49" s="20"/>
      <c r="F49" s="21"/>
      <c r="G49" s="22"/>
      <c r="H49" s="22"/>
      <c r="I49" s="22"/>
    </row>
    <row r="50" spans="1:9" s="27" customFormat="1" x14ac:dyDescent="0.25">
      <c r="A50" s="29" t="s">
        <v>41</v>
      </c>
      <c r="B50" s="25">
        <v>2674</v>
      </c>
      <c r="C50" s="25">
        <v>124616</v>
      </c>
      <c r="D50" s="25">
        <f t="shared" si="0"/>
        <v>127290</v>
      </c>
      <c r="E50" s="25">
        <v>27550</v>
      </c>
      <c r="F50" s="26">
        <v>154840</v>
      </c>
      <c r="G50" s="22"/>
      <c r="H50" s="22"/>
      <c r="I50" s="22"/>
    </row>
    <row r="51" spans="1:9" s="27" customFormat="1" x14ac:dyDescent="0.25">
      <c r="A51" s="19"/>
      <c r="B51" s="20"/>
      <c r="C51" s="20"/>
      <c r="D51" s="20"/>
      <c r="E51" s="20"/>
      <c r="F51" s="21"/>
      <c r="G51" s="22"/>
      <c r="H51" s="22"/>
      <c r="I51" s="22"/>
    </row>
    <row r="52" spans="1:9" s="27" customFormat="1" x14ac:dyDescent="0.25">
      <c r="A52" s="19" t="s">
        <v>42</v>
      </c>
      <c r="B52" s="20">
        <v>0</v>
      </c>
      <c r="C52" s="20">
        <v>24197</v>
      </c>
      <c r="D52" s="20">
        <f t="shared" si="0"/>
        <v>24197</v>
      </c>
      <c r="E52" s="20">
        <v>14056</v>
      </c>
      <c r="F52" s="21">
        <v>38253</v>
      </c>
      <c r="G52" s="22"/>
      <c r="H52" s="22"/>
      <c r="I52" s="22"/>
    </row>
    <row r="53" spans="1:9" x14ac:dyDescent="0.25">
      <c r="A53" s="19" t="s">
        <v>43</v>
      </c>
      <c r="B53" s="20">
        <v>0</v>
      </c>
      <c r="C53" s="20">
        <v>153353</v>
      </c>
      <c r="D53" s="20">
        <f t="shared" si="0"/>
        <v>153353</v>
      </c>
      <c r="E53" s="20">
        <v>27291</v>
      </c>
      <c r="F53" s="21">
        <v>180644</v>
      </c>
      <c r="G53" s="23"/>
      <c r="H53" s="23"/>
      <c r="I53" s="23"/>
    </row>
    <row r="54" spans="1:9" x14ac:dyDescent="0.25">
      <c r="A54" s="19" t="s">
        <v>44</v>
      </c>
      <c r="B54" s="20">
        <v>449</v>
      </c>
      <c r="C54" s="20">
        <v>40365</v>
      </c>
      <c r="D54" s="20">
        <f t="shared" si="0"/>
        <v>40814</v>
      </c>
      <c r="E54" s="20">
        <v>40568</v>
      </c>
      <c r="F54" s="21">
        <v>81382</v>
      </c>
      <c r="G54" s="23"/>
      <c r="H54" s="23"/>
      <c r="I54" s="23"/>
    </row>
    <row r="55" spans="1:9" x14ac:dyDescent="0.25">
      <c r="A55" s="19" t="s">
        <v>45</v>
      </c>
      <c r="B55" s="20">
        <v>274</v>
      </c>
      <c r="C55" s="20">
        <v>51590</v>
      </c>
      <c r="D55" s="20">
        <f t="shared" si="0"/>
        <v>51864</v>
      </c>
      <c r="E55" s="20">
        <v>44898</v>
      </c>
      <c r="F55" s="21">
        <v>96762</v>
      </c>
      <c r="G55" s="23"/>
      <c r="H55" s="23"/>
      <c r="I55" s="23"/>
    </row>
    <row r="56" spans="1:9" x14ac:dyDescent="0.25">
      <c r="A56" s="19" t="s">
        <v>46</v>
      </c>
      <c r="B56" s="20">
        <v>1844</v>
      </c>
      <c r="C56" s="20">
        <v>114594</v>
      </c>
      <c r="D56" s="20">
        <f t="shared" si="0"/>
        <v>116438</v>
      </c>
      <c r="E56" s="20">
        <v>21194</v>
      </c>
      <c r="F56" s="21">
        <v>137632</v>
      </c>
      <c r="G56" s="23"/>
      <c r="H56" s="23"/>
      <c r="I56" s="23"/>
    </row>
    <row r="57" spans="1:9" x14ac:dyDescent="0.25">
      <c r="A57" s="29" t="s">
        <v>47</v>
      </c>
      <c r="B57" s="25">
        <v>2567</v>
      </c>
      <c r="C57" s="25">
        <v>384099</v>
      </c>
      <c r="D57" s="25">
        <f t="shared" si="0"/>
        <v>386666</v>
      </c>
      <c r="E57" s="25">
        <v>148007</v>
      </c>
      <c r="F57" s="26">
        <v>534673</v>
      </c>
      <c r="G57" s="23"/>
      <c r="H57" s="23"/>
      <c r="I57" s="23"/>
    </row>
    <row r="58" spans="1:9" s="27" customFormat="1" ht="12" customHeight="1" x14ac:dyDescent="0.25">
      <c r="A58" s="19"/>
      <c r="B58" s="20"/>
      <c r="C58" s="20"/>
      <c r="D58" s="20"/>
      <c r="E58" s="20"/>
      <c r="F58" s="21"/>
      <c r="G58" s="22"/>
      <c r="H58" s="22"/>
      <c r="I58" s="22"/>
    </row>
    <row r="59" spans="1:9" s="27" customFormat="1" x14ac:dyDescent="0.25">
      <c r="A59" s="19" t="s">
        <v>48</v>
      </c>
      <c r="B59" s="20">
        <v>0</v>
      </c>
      <c r="C59" s="20">
        <v>435</v>
      </c>
      <c r="D59" s="20">
        <f t="shared" si="0"/>
        <v>435</v>
      </c>
      <c r="E59" s="20">
        <v>66076</v>
      </c>
      <c r="F59" s="21">
        <v>66511</v>
      </c>
      <c r="G59" s="22"/>
      <c r="H59" s="22"/>
      <c r="I59" s="22"/>
    </row>
    <row r="60" spans="1:9" x14ac:dyDescent="0.25">
      <c r="A60" s="19" t="s">
        <v>49</v>
      </c>
      <c r="B60" s="20">
        <v>0</v>
      </c>
      <c r="C60" s="20">
        <v>21662</v>
      </c>
      <c r="D60" s="20">
        <f t="shared" si="0"/>
        <v>21662</v>
      </c>
      <c r="E60" s="20">
        <v>51798</v>
      </c>
      <c r="F60" s="21">
        <v>73460</v>
      </c>
      <c r="G60" s="23"/>
      <c r="H60" s="23"/>
      <c r="I60" s="23"/>
    </row>
    <row r="61" spans="1:9" x14ac:dyDescent="0.25">
      <c r="A61" s="19" t="s">
        <v>50</v>
      </c>
      <c r="B61" s="20">
        <v>50</v>
      </c>
      <c r="C61" s="20">
        <v>1054</v>
      </c>
      <c r="D61" s="20">
        <f t="shared" si="0"/>
        <v>1104</v>
      </c>
      <c r="E61" s="20">
        <v>24129</v>
      </c>
      <c r="F61" s="21">
        <v>25233</v>
      </c>
      <c r="G61" s="23"/>
      <c r="H61" s="23"/>
      <c r="I61" s="23"/>
    </row>
    <row r="62" spans="1:9" x14ac:dyDescent="0.25">
      <c r="A62" s="29" t="s">
        <v>51</v>
      </c>
      <c r="B62" s="25">
        <v>50</v>
      </c>
      <c r="C62" s="25">
        <v>23151</v>
      </c>
      <c r="D62" s="25">
        <f t="shared" si="0"/>
        <v>23201</v>
      </c>
      <c r="E62" s="25">
        <v>142003</v>
      </c>
      <c r="F62" s="26">
        <v>165204</v>
      </c>
      <c r="G62" s="23"/>
      <c r="H62" s="23"/>
      <c r="I62" s="23"/>
    </row>
    <row r="63" spans="1:9" s="27" customFormat="1" x14ac:dyDescent="0.25">
      <c r="A63" s="19"/>
      <c r="B63" s="20"/>
      <c r="C63" s="20"/>
      <c r="D63" s="20"/>
      <c r="E63" s="20"/>
      <c r="F63" s="21"/>
      <c r="G63" s="22"/>
      <c r="H63" s="22"/>
      <c r="I63" s="22"/>
    </row>
    <row r="64" spans="1:9" s="27" customFormat="1" x14ac:dyDescent="0.25">
      <c r="A64" s="29" t="s">
        <v>52</v>
      </c>
      <c r="B64" s="25">
        <v>0</v>
      </c>
      <c r="C64" s="25">
        <v>16048</v>
      </c>
      <c r="D64" s="25">
        <f t="shared" si="0"/>
        <v>16048</v>
      </c>
      <c r="E64" s="25">
        <v>124235</v>
      </c>
      <c r="F64" s="26">
        <v>140283</v>
      </c>
      <c r="G64" s="22"/>
      <c r="H64" s="22"/>
      <c r="I64" s="22"/>
    </row>
    <row r="65" spans="1:9" s="27" customFormat="1" x14ac:dyDescent="0.25">
      <c r="A65" s="19"/>
      <c r="B65" s="20"/>
      <c r="C65" s="20"/>
      <c r="D65" s="20"/>
      <c r="E65" s="20"/>
      <c r="F65" s="21"/>
      <c r="G65" s="22"/>
      <c r="H65" s="22"/>
      <c r="I65" s="22"/>
    </row>
    <row r="66" spans="1:9" s="27" customFormat="1" x14ac:dyDescent="0.25">
      <c r="A66" s="19" t="s">
        <v>53</v>
      </c>
      <c r="B66" s="20">
        <v>0</v>
      </c>
      <c r="C66" s="20">
        <v>770538</v>
      </c>
      <c r="D66" s="20">
        <f t="shared" si="0"/>
        <v>770538</v>
      </c>
      <c r="E66" s="20">
        <v>6124</v>
      </c>
      <c r="F66" s="21">
        <v>776662</v>
      </c>
      <c r="G66" s="22"/>
      <c r="H66" s="22"/>
      <c r="I66" s="22"/>
    </row>
    <row r="67" spans="1:9" x14ac:dyDescent="0.25">
      <c r="A67" s="19" t="s">
        <v>54</v>
      </c>
      <c r="B67" s="20">
        <v>6377</v>
      </c>
      <c r="C67" s="20">
        <v>919813</v>
      </c>
      <c r="D67" s="20">
        <f t="shared" si="0"/>
        <v>926190</v>
      </c>
      <c r="E67" s="20">
        <v>7181</v>
      </c>
      <c r="F67" s="21">
        <v>933371</v>
      </c>
      <c r="G67" s="23"/>
      <c r="H67" s="23"/>
      <c r="I67" s="23"/>
    </row>
    <row r="68" spans="1:9" x14ac:dyDescent="0.25">
      <c r="A68" s="29" t="s">
        <v>55</v>
      </c>
      <c r="B68" s="25">
        <v>6377</v>
      </c>
      <c r="C68" s="25">
        <v>1690351</v>
      </c>
      <c r="D68" s="25">
        <f t="shared" si="0"/>
        <v>1696728</v>
      </c>
      <c r="E68" s="25">
        <v>13305</v>
      </c>
      <c r="F68" s="26">
        <v>1710033</v>
      </c>
      <c r="G68" s="23"/>
      <c r="H68" s="23"/>
      <c r="I68" s="23"/>
    </row>
    <row r="69" spans="1:9" s="27" customFormat="1" x14ac:dyDescent="0.25">
      <c r="A69" s="19"/>
      <c r="B69" s="20"/>
      <c r="C69" s="20"/>
      <c r="D69" s="20"/>
      <c r="E69" s="20"/>
      <c r="F69" s="21"/>
      <c r="G69" s="22"/>
      <c r="H69" s="22"/>
      <c r="I69" s="22"/>
    </row>
    <row r="70" spans="1:9" s="27" customFormat="1" x14ac:dyDescent="0.25">
      <c r="A70" s="19" t="s">
        <v>56</v>
      </c>
      <c r="B70" s="20">
        <v>0</v>
      </c>
      <c r="C70" s="20">
        <v>199244</v>
      </c>
      <c r="D70" s="20">
        <f t="shared" si="0"/>
        <v>199244</v>
      </c>
      <c r="E70" s="20">
        <v>169087</v>
      </c>
      <c r="F70" s="21">
        <v>368331</v>
      </c>
      <c r="G70" s="22"/>
      <c r="H70" s="22"/>
      <c r="I70" s="22"/>
    </row>
    <row r="71" spans="1:9" x14ac:dyDescent="0.25">
      <c r="A71" s="19" t="s">
        <v>57</v>
      </c>
      <c r="B71" s="20">
        <v>0</v>
      </c>
      <c r="C71" s="20">
        <v>109976</v>
      </c>
      <c r="D71" s="20">
        <f t="shared" si="0"/>
        <v>109976</v>
      </c>
      <c r="E71" s="20">
        <v>9592</v>
      </c>
      <c r="F71" s="21">
        <v>119568</v>
      </c>
      <c r="G71" s="23"/>
      <c r="H71" s="23"/>
      <c r="I71" s="23"/>
    </row>
    <row r="72" spans="1:9" x14ac:dyDescent="0.25">
      <c r="A72" s="19" t="s">
        <v>58</v>
      </c>
      <c r="B72" s="20">
        <v>0</v>
      </c>
      <c r="C72" s="20">
        <v>153125</v>
      </c>
      <c r="D72" s="20">
        <f t="shared" ref="D72:D84" si="1">+B72+C72</f>
        <v>153125</v>
      </c>
      <c r="E72" s="20">
        <v>8375</v>
      </c>
      <c r="F72" s="21">
        <v>161500</v>
      </c>
      <c r="G72" s="23"/>
      <c r="H72" s="23"/>
      <c r="I72" s="23"/>
    </row>
    <row r="73" spans="1:9" x14ac:dyDescent="0.25">
      <c r="A73" s="19" t="s">
        <v>59</v>
      </c>
      <c r="B73" s="20">
        <v>0</v>
      </c>
      <c r="C73" s="20">
        <v>131106</v>
      </c>
      <c r="D73" s="20">
        <f t="shared" si="1"/>
        <v>131106</v>
      </c>
      <c r="E73" s="20">
        <v>27463</v>
      </c>
      <c r="F73" s="21">
        <v>158569</v>
      </c>
      <c r="G73" s="23"/>
      <c r="H73" s="23"/>
      <c r="I73" s="23"/>
    </row>
    <row r="74" spans="1:9" x14ac:dyDescent="0.25">
      <c r="A74" s="19" t="s">
        <v>60</v>
      </c>
      <c r="B74" s="20">
        <v>0</v>
      </c>
      <c r="C74" s="20">
        <v>157520</v>
      </c>
      <c r="D74" s="20">
        <f t="shared" si="1"/>
        <v>157520</v>
      </c>
      <c r="E74" s="20">
        <v>4785</v>
      </c>
      <c r="F74" s="21">
        <v>162305</v>
      </c>
      <c r="G74" s="23"/>
      <c r="H74" s="23"/>
      <c r="I74" s="23"/>
    </row>
    <row r="75" spans="1:9" x14ac:dyDescent="0.25">
      <c r="A75" s="19" t="s">
        <v>61</v>
      </c>
      <c r="B75" s="20">
        <v>0</v>
      </c>
      <c r="C75" s="20">
        <v>137206</v>
      </c>
      <c r="D75" s="20">
        <f t="shared" si="1"/>
        <v>137206</v>
      </c>
      <c r="E75" s="20">
        <v>6460</v>
      </c>
      <c r="F75" s="21">
        <v>143666</v>
      </c>
      <c r="G75" s="23"/>
      <c r="H75" s="23"/>
      <c r="I75" s="23"/>
    </row>
    <row r="76" spans="1:9" x14ac:dyDescent="0.25">
      <c r="A76" s="19" t="s">
        <v>62</v>
      </c>
      <c r="B76" s="20">
        <v>0</v>
      </c>
      <c r="C76" s="20">
        <v>96651</v>
      </c>
      <c r="D76" s="20">
        <f t="shared" si="1"/>
        <v>96651</v>
      </c>
      <c r="E76" s="20">
        <v>20346</v>
      </c>
      <c r="F76" s="21">
        <v>116997</v>
      </c>
      <c r="G76" s="23"/>
      <c r="H76" s="23"/>
      <c r="I76" s="23"/>
    </row>
    <row r="77" spans="1:9" x14ac:dyDescent="0.25">
      <c r="A77" s="19" t="s">
        <v>63</v>
      </c>
      <c r="B77" s="20">
        <v>493</v>
      </c>
      <c r="C77" s="20">
        <v>132986</v>
      </c>
      <c r="D77" s="20">
        <f t="shared" si="1"/>
        <v>133479</v>
      </c>
      <c r="E77" s="20">
        <v>6735</v>
      </c>
      <c r="F77" s="21">
        <v>140214</v>
      </c>
      <c r="G77" s="23"/>
      <c r="H77" s="23"/>
      <c r="I77" s="23"/>
    </row>
    <row r="78" spans="1:9" x14ac:dyDescent="0.25">
      <c r="A78" s="29" t="s">
        <v>64</v>
      </c>
      <c r="B78" s="25">
        <v>493</v>
      </c>
      <c r="C78" s="25">
        <v>1117814</v>
      </c>
      <c r="D78" s="25">
        <f t="shared" si="1"/>
        <v>1118307</v>
      </c>
      <c r="E78" s="25">
        <v>252843</v>
      </c>
      <c r="F78" s="26">
        <v>1371150</v>
      </c>
      <c r="G78" s="23"/>
      <c r="H78" s="23"/>
      <c r="I78" s="23"/>
    </row>
    <row r="79" spans="1:9" s="27" customFormat="1" x14ac:dyDescent="0.25">
      <c r="A79" s="19"/>
      <c r="B79" s="20"/>
      <c r="C79" s="20"/>
      <c r="D79" s="20"/>
      <c r="E79" s="20"/>
      <c r="F79" s="21"/>
      <c r="G79" s="22"/>
      <c r="H79" s="22"/>
      <c r="I79" s="22"/>
    </row>
    <row r="80" spans="1:9" s="27" customFormat="1" x14ac:dyDescent="0.25">
      <c r="A80" s="19" t="s">
        <v>65</v>
      </c>
      <c r="B80" s="20">
        <v>0</v>
      </c>
      <c r="C80" s="30">
        <v>20558</v>
      </c>
      <c r="D80" s="20">
        <f t="shared" si="1"/>
        <v>20558</v>
      </c>
      <c r="E80" s="20">
        <v>165628</v>
      </c>
      <c r="F80" s="21">
        <v>186186</v>
      </c>
      <c r="G80" s="22"/>
      <c r="H80" s="22"/>
      <c r="I80" s="22"/>
    </row>
    <row r="81" spans="1:9" x14ac:dyDescent="0.25">
      <c r="A81" s="19" t="s">
        <v>66</v>
      </c>
      <c r="B81" s="20">
        <v>2915</v>
      </c>
      <c r="C81" s="20">
        <v>13470</v>
      </c>
      <c r="D81" s="20">
        <f t="shared" si="1"/>
        <v>16385</v>
      </c>
      <c r="E81" s="20">
        <v>82256</v>
      </c>
      <c r="F81" s="21">
        <v>98641</v>
      </c>
      <c r="G81" s="23"/>
      <c r="H81" s="23"/>
      <c r="I81" s="23"/>
    </row>
    <row r="82" spans="1:9" x14ac:dyDescent="0.25">
      <c r="A82" s="29" t="s">
        <v>67</v>
      </c>
      <c r="B82" s="25">
        <v>2915</v>
      </c>
      <c r="C82" s="25">
        <v>34028</v>
      </c>
      <c r="D82" s="25">
        <f t="shared" si="1"/>
        <v>36943</v>
      </c>
      <c r="E82" s="25">
        <v>247884</v>
      </c>
      <c r="F82" s="26">
        <v>284827</v>
      </c>
      <c r="G82" s="23"/>
      <c r="H82" s="23"/>
      <c r="I82" s="23"/>
    </row>
    <row r="83" spans="1:9" s="27" customFormat="1" ht="13.8" thickBot="1" x14ac:dyDescent="0.3">
      <c r="A83" s="31"/>
      <c r="B83" s="32"/>
      <c r="C83" s="32"/>
      <c r="D83" s="32"/>
      <c r="E83" s="32"/>
      <c r="F83" s="33"/>
      <c r="G83" s="22"/>
      <c r="H83" s="22"/>
      <c r="I83" s="22"/>
    </row>
    <row r="84" spans="1:9" s="27" customFormat="1" ht="13.8" thickBot="1" x14ac:dyDescent="0.3">
      <c r="A84" s="34" t="s">
        <v>68</v>
      </c>
      <c r="B84" s="35">
        <v>1034077</v>
      </c>
      <c r="C84" s="35">
        <v>6299564</v>
      </c>
      <c r="D84" s="35">
        <f t="shared" si="1"/>
        <v>7333641</v>
      </c>
      <c r="E84" s="35">
        <v>2162602</v>
      </c>
      <c r="F84" s="36">
        <v>9496243</v>
      </c>
      <c r="G84" s="22"/>
      <c r="H84" s="22"/>
      <c r="I84" s="22"/>
    </row>
    <row r="85" spans="1:9" ht="13.2" customHeight="1" x14ac:dyDescent="0.25">
      <c r="A85" s="37" t="s">
        <v>69</v>
      </c>
      <c r="B85" s="37"/>
      <c r="C85" s="37"/>
      <c r="D85" s="37"/>
      <c r="E85" s="37"/>
      <c r="F85" s="37"/>
      <c r="G85" s="23"/>
      <c r="H85" s="23"/>
      <c r="I85" s="23"/>
    </row>
    <row r="86" spans="1:9" x14ac:dyDescent="0.25">
      <c r="A86" s="37" t="s">
        <v>70</v>
      </c>
      <c r="B86" s="37"/>
      <c r="C86" s="37"/>
      <c r="D86" s="37"/>
      <c r="E86" s="37"/>
      <c r="F86" s="37"/>
    </row>
    <row r="87" spans="1:9" x14ac:dyDescent="0.25">
      <c r="A87" s="38"/>
      <c r="B87" s="38"/>
      <c r="C87" s="38"/>
      <c r="D87" s="38"/>
      <c r="E87" s="38"/>
      <c r="F87" s="38"/>
    </row>
  </sheetData>
  <mergeCells count="12">
    <mergeCell ref="A85:F85"/>
    <mergeCell ref="A86:F86"/>
    <mergeCell ref="A87:F87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56000000000000005" right="0.3" top="0.59055118110236227" bottom="0.98425196850393704" header="0" footer="0"/>
  <pageSetup paperSize="9" scale="5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2022-01-24T17:34:58Z</dcterms:created>
  <dcterms:modified xsi:type="dcterms:W3CDTF">2022-01-24T17:34:58Z</dcterms:modified>
</cp:coreProperties>
</file>